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L119" l="1"/>
  <c r="I62"/>
  <c r="H62"/>
  <c r="G62"/>
  <c r="J43"/>
  <c r="J196" s="1"/>
  <c r="I43"/>
  <c r="I196" s="1"/>
  <c r="G43"/>
  <c r="H43"/>
  <c r="L196"/>
  <c r="H196" l="1"/>
  <c r="G196"/>
</calcChain>
</file>

<file path=xl/sharedStrings.xml><?xml version="1.0" encoding="utf-8"?>
<sst xmlns="http://schemas.openxmlformats.org/spreadsheetml/2006/main" count="224" uniqueCount="64">
  <si>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</si>
  <si>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</si>
  <si>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</si>
  <si>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</si>
  <si>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</si>
  <si>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</si>
  <si>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</si>
  <si>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</si>
  <si>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</si>
  <si>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</si>
  <si>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</si>
  <si>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</si>
  <si>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</si>
  <si>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</si>
  <si>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</si>
  <si>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</si>
  <si>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</si>
  <si>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</si>
  <si>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</si>
  <si>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</si>
  <si>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</si>
  <si>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</si>
  <si>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</si>
  <si>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</si>
  <si>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</si>
  <si>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</si>
  <si>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</si>
  <si>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</si>
  <si>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</si>
  <si>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</si>
  <si>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</si>
  <si>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</si>
  <si>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</si>
  <si>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</si>
  <si>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</si>
  <si>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</si>
  <si>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</si>
  <si>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</si>
  <si>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</si>
  <si>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</si>
  <si>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Якова Людмила Васильевна</t>
  </si>
  <si>
    <t>Салат" Степной"</t>
  </si>
  <si>
    <t xml:space="preserve">Борщ с капустой и картофелем </t>
  </si>
  <si>
    <t>котлета</t>
  </si>
  <si>
    <t>макаронные изделия отварные</t>
  </si>
  <si>
    <t xml:space="preserve">какао с молоком </t>
  </si>
  <si>
    <t>Хлеб пшеничный</t>
  </si>
  <si>
    <t>Хлеб ржаной</t>
  </si>
  <si>
    <t>апельсин</t>
  </si>
  <si>
    <t>Суп крестьянский с ячневой крупой</t>
  </si>
  <si>
    <t>рыба тушеная в томате с овощами</t>
  </si>
  <si>
    <t>Картофельное пюре</t>
  </si>
  <si>
    <t>яблоко</t>
  </si>
  <si>
    <t>сладкое</t>
  </si>
  <si>
    <t xml:space="preserve">Салат из соленых огурцов </t>
  </si>
  <si>
    <t xml:space="preserve">чай с сахаром </t>
  </si>
  <si>
    <t>свекольник</t>
  </si>
  <si>
    <t>пельмени</t>
  </si>
  <si>
    <t>Салат из квашеной капусты</t>
  </si>
  <si>
    <t xml:space="preserve">хлеб пшеничный </t>
  </si>
  <si>
    <t xml:space="preserve">Салат из соленых  огурцов </t>
  </si>
  <si>
    <t xml:space="preserve">Суп с макаронными изделиями </t>
  </si>
  <si>
    <t>Плов из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</si>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</sst>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68" sqref="E6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60</v>
      </c>
      <c r="G14" s="43">
        <v>2.85</v>
      </c>
      <c r="H14" s="43">
        <v>5.05</v>
      </c>
      <c r="I14" s="43">
        <v>15.19</v>
      </c>
      <c r="J14" s="43">
        <v>51.54</v>
      </c>
      <c r="K14" s="44">
        <v>15</v>
      </c>
      <c r="L14" s="43">
        <v>6.8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2.2599999999999998</v>
      </c>
      <c r="H15" s="43">
        <v>7.35</v>
      </c>
      <c r="I15" s="43">
        <v>10.98</v>
      </c>
      <c r="J15" s="43">
        <v>98.67</v>
      </c>
      <c r="K15" s="44">
        <v>53</v>
      </c>
      <c r="L15" s="43">
        <v>24.5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230</v>
      </c>
      <c r="G16" s="43">
        <v>16.600000000000001</v>
      </c>
      <c r="H16" s="43">
        <v>14.3</v>
      </c>
      <c r="I16" s="43">
        <v>43</v>
      </c>
      <c r="J16" s="43">
        <v>394.45</v>
      </c>
      <c r="K16" s="44">
        <v>61</v>
      </c>
      <c r="L16" s="43">
        <v>39.200000000000003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5</v>
      </c>
      <c r="J18" s="43">
        <v>19.98</v>
      </c>
      <c r="K18" s="44">
        <v>420</v>
      </c>
      <c r="L18" s="43">
        <v>2.5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1.9</v>
      </c>
      <c r="H19" s="43">
        <v>0.2</v>
      </c>
      <c r="I19" s="43">
        <v>12.3</v>
      </c>
      <c r="J19" s="43">
        <v>58.6</v>
      </c>
      <c r="K19" s="44">
        <v>108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1.6</v>
      </c>
      <c r="H20" s="43">
        <v>0.22</v>
      </c>
      <c r="I20" s="43">
        <v>13.96</v>
      </c>
      <c r="J20" s="43">
        <v>65.42</v>
      </c>
      <c r="K20" s="44">
        <v>110</v>
      </c>
      <c r="L20" s="43">
        <v>2.5</v>
      </c>
    </row>
    <row r="21" spans="1:12" ht="15">
      <c r="A21" s="23"/>
      <c r="B21" s="15"/>
      <c r="C21" s="11"/>
      <c r="D21" s="6" t="s">
        <v>53</v>
      </c>
      <c r="E21" s="42" t="s">
        <v>52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44.4</v>
      </c>
      <c r="K21" s="44">
        <v>403</v>
      </c>
      <c r="L21" s="43">
        <v>11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25.61</v>
      </c>
      <c r="H23" s="19">
        <f t="shared" si="2"/>
        <v>27.519999999999996</v>
      </c>
      <c r="I23" s="19">
        <f t="shared" si="2"/>
        <v>110.23</v>
      </c>
      <c r="J23" s="19">
        <f t="shared" si="2"/>
        <v>733.06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4">G13+G23</f>
        <v>25.61</v>
      </c>
      <c r="H24" s="32">
        <f t="shared" si="4"/>
        <v>27.519999999999996</v>
      </c>
      <c r="I24" s="32">
        <f t="shared" si="4"/>
        <v>110.23</v>
      </c>
      <c r="J24" s="32">
        <f t="shared" si="4"/>
        <v>733.06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0.98</v>
      </c>
      <c r="H33" s="43">
        <v>4.05</v>
      </c>
      <c r="I33" s="43">
        <v>15.19</v>
      </c>
      <c r="J33" s="43">
        <v>51.54</v>
      </c>
      <c r="K33" s="44">
        <v>17</v>
      </c>
      <c r="L33" s="43">
        <v>4.8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7.79</v>
      </c>
      <c r="H34" s="43">
        <v>6.03</v>
      </c>
      <c r="I34" s="43">
        <v>20.2</v>
      </c>
      <c r="J34" s="43">
        <v>118.62</v>
      </c>
      <c r="K34" s="44">
        <v>208</v>
      </c>
      <c r="L34" s="43">
        <v>12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7.88</v>
      </c>
      <c r="H35" s="43">
        <v>4.1399999999999997</v>
      </c>
      <c r="I35" s="43">
        <v>9.74</v>
      </c>
      <c r="J35" s="43">
        <v>82.78</v>
      </c>
      <c r="K35" s="44">
        <v>11</v>
      </c>
      <c r="L35" s="43">
        <v>35.200000000000003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3.51</v>
      </c>
      <c r="H36" s="43">
        <v>12.89</v>
      </c>
      <c r="I36" s="43">
        <v>15.66</v>
      </c>
      <c r="J36" s="43">
        <v>261.02999999999997</v>
      </c>
      <c r="K36" s="44">
        <v>312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5</v>
      </c>
      <c r="J37" s="43">
        <v>19.98</v>
      </c>
      <c r="K37" s="44">
        <v>648</v>
      </c>
      <c r="L37" s="43">
        <v>9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1.9</v>
      </c>
      <c r="H38" s="43">
        <v>0.2</v>
      </c>
      <c r="I38" s="43">
        <v>12.3</v>
      </c>
      <c r="J38" s="43">
        <v>58.6</v>
      </c>
      <c r="K38" s="44">
        <v>108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1.6</v>
      </c>
      <c r="H39" s="43">
        <v>0.22</v>
      </c>
      <c r="I39" s="43">
        <v>13.96</v>
      </c>
      <c r="J39" s="43">
        <v>65.42</v>
      </c>
      <c r="K39" s="44">
        <v>110</v>
      </c>
      <c r="L39" s="43">
        <v>2.5</v>
      </c>
    </row>
    <row r="40" spans="1:12" ht="15">
      <c r="A40" s="14"/>
      <c r="B40" s="15"/>
      <c r="C40" s="11"/>
      <c r="D40" s="6" t="s">
        <v>53</v>
      </c>
      <c r="E40" s="42" t="s">
        <v>52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44.4</v>
      </c>
      <c r="K40" s="44">
        <v>403</v>
      </c>
      <c r="L40" s="43">
        <v>11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24.059999999999995</v>
      </c>
      <c r="H42" s="19">
        <f t="shared" ref="H42" si="11">SUM(H33:H41)</f>
        <v>27.929999999999996</v>
      </c>
      <c r="I42" s="19">
        <f t="shared" ref="I42" si="12">SUM(I33:I41)</f>
        <v>101.85000000000001</v>
      </c>
      <c r="J42" s="19">
        <f t="shared" ref="J42:L42" si="13">SUM(J33:J41)</f>
        <v>702.37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4">G32+G42</f>
        <v>24.059999999999995</v>
      </c>
      <c r="H43" s="32">
        <f t="shared" ref="H43" si="15">H32+H42</f>
        <v>27.929999999999996</v>
      </c>
      <c r="I43" s="32">
        <f t="shared" ref="I43" si="16">I32+I42</f>
        <v>101.85000000000001</v>
      </c>
      <c r="J43" s="32">
        <f t="shared" ref="J43:L43" si="17">J32+J42</f>
        <v>702.37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0.46</v>
      </c>
      <c r="H52" s="43">
        <v>3.65</v>
      </c>
      <c r="I52" s="43">
        <v>1.43</v>
      </c>
      <c r="J52" s="43">
        <v>40.380000000000003</v>
      </c>
      <c r="K52" s="44">
        <v>45</v>
      </c>
      <c r="L52" s="43">
        <v>5.5</v>
      </c>
    </row>
    <row r="53" spans="1:12" ht="15">
      <c r="A53" s="23"/>
      <c r="B53" s="15"/>
      <c r="C53" s="11"/>
      <c r="D53" s="7" t="s">
        <v>27</v>
      </c>
      <c r="E53" s="42" t="s">
        <v>42</v>
      </c>
      <c r="F53" s="43">
        <v>200</v>
      </c>
      <c r="G53" s="43">
        <v>1.45</v>
      </c>
      <c r="H53" s="43">
        <v>3.93</v>
      </c>
      <c r="I53" s="43">
        <v>10.199999999999999</v>
      </c>
      <c r="J53" s="43">
        <v>82</v>
      </c>
      <c r="K53" s="44">
        <v>170</v>
      </c>
      <c r="L53" s="43">
        <v>18.600000000000001</v>
      </c>
    </row>
    <row r="54" spans="1:12" ht="15">
      <c r="A54" s="23"/>
      <c r="B54" s="15"/>
      <c r="C54" s="11"/>
      <c r="D54" s="7" t="s">
        <v>28</v>
      </c>
      <c r="E54" s="42" t="s">
        <v>43</v>
      </c>
      <c r="F54" s="43">
        <v>100</v>
      </c>
      <c r="G54" s="43">
        <v>11.44</v>
      </c>
      <c r="H54" s="43">
        <v>11.3</v>
      </c>
      <c r="I54" s="43">
        <v>12.56</v>
      </c>
      <c r="J54" s="43">
        <v>183</v>
      </c>
      <c r="K54" s="44">
        <v>608</v>
      </c>
      <c r="L54" s="43">
        <v>28.7</v>
      </c>
    </row>
    <row r="55" spans="1:12" ht="1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5.0999999999999996</v>
      </c>
      <c r="H55" s="43">
        <v>3.5</v>
      </c>
      <c r="I55" s="43">
        <v>28.5</v>
      </c>
      <c r="J55" s="43">
        <v>202.5</v>
      </c>
      <c r="K55" s="44">
        <v>668</v>
      </c>
      <c r="L55" s="43">
        <v>3.2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3.8</v>
      </c>
      <c r="H56" s="43">
        <v>3</v>
      </c>
      <c r="I56" s="43">
        <v>23</v>
      </c>
      <c r="J56" s="43">
        <v>130.80000000000001</v>
      </c>
      <c r="K56" s="44">
        <v>5</v>
      </c>
      <c r="L56" s="43">
        <v>3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1.9</v>
      </c>
      <c r="H57" s="43">
        <v>0.2</v>
      </c>
      <c r="I57" s="43">
        <v>12.3</v>
      </c>
      <c r="J57" s="43">
        <v>58.6</v>
      </c>
      <c r="K57" s="44">
        <v>108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1.6</v>
      </c>
      <c r="H58" s="43">
        <v>0.22</v>
      </c>
      <c r="I58" s="43">
        <v>13.96</v>
      </c>
      <c r="J58" s="43">
        <v>65.42</v>
      </c>
      <c r="K58" s="44">
        <v>110</v>
      </c>
      <c r="L58" s="43">
        <v>2.5</v>
      </c>
    </row>
    <row r="59" spans="1:12" ht="15">
      <c r="A59" s="23"/>
      <c r="B59" s="15"/>
      <c r="C59" s="11"/>
      <c r="D59" s="6" t="s">
        <v>53</v>
      </c>
      <c r="E59" s="42" t="s">
        <v>48</v>
      </c>
      <c r="F59" s="43">
        <v>100</v>
      </c>
      <c r="G59" s="43">
        <v>0.9</v>
      </c>
      <c r="H59" s="43">
        <v>0.2</v>
      </c>
      <c r="I59" s="43">
        <v>8.1</v>
      </c>
      <c r="J59" s="43">
        <v>37.799999999999997</v>
      </c>
      <c r="K59" s="44">
        <v>393</v>
      </c>
      <c r="L59" s="43">
        <v>25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26.65</v>
      </c>
      <c r="H61" s="19">
        <f>SUM(H52:H60)</f>
        <v>26</v>
      </c>
      <c r="I61" s="19">
        <f>SUM(I52:I60)</f>
        <v>110.04999999999998</v>
      </c>
      <c r="J61" s="19">
        <f>SUM(J52:J60)</f>
        <v>800.5</v>
      </c>
      <c r="K61" s="25"/>
      <c r="L61" s="19">
        <f>SUM(L52:L60)</f>
        <v>90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2">G51+G61</f>
        <v>26.65</v>
      </c>
      <c r="H62" s="32">
        <f t="shared" ref="H62" si="23">H51+H61</f>
        <v>26</v>
      </c>
      <c r="I62" s="32">
        <f t="shared" ref="I62" si="24">I51+I61</f>
        <v>110.04999999999998</v>
      </c>
      <c r="J62" s="32">
        <f t="shared" ref="J62:L62" si="25">J51+J61</f>
        <v>800.5</v>
      </c>
      <c r="K62" s="32"/>
      <c r="L62" s="32">
        <f t="shared" si="25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0.98</v>
      </c>
      <c r="H90" s="43">
        <v>4.05</v>
      </c>
      <c r="I90" s="43">
        <v>15.19</v>
      </c>
      <c r="J90" s="43">
        <v>51.54</v>
      </c>
      <c r="K90" s="44">
        <v>17</v>
      </c>
      <c r="L90" s="43">
        <v>6.8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2.15</v>
      </c>
      <c r="H91" s="43">
        <v>2.27</v>
      </c>
      <c r="I91" s="43">
        <v>23.71</v>
      </c>
      <c r="J91" s="43">
        <v>94.85</v>
      </c>
      <c r="K91" s="44">
        <v>137</v>
      </c>
      <c r="L91" s="43">
        <v>22.3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17</v>
      </c>
      <c r="H92" s="43">
        <v>19.3</v>
      </c>
      <c r="I92" s="43">
        <v>28.47</v>
      </c>
      <c r="J92" s="43">
        <v>356.2</v>
      </c>
      <c r="K92" s="44">
        <v>304</v>
      </c>
      <c r="L92" s="43">
        <v>40.4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</v>
      </c>
      <c r="H94" s="43">
        <v>0</v>
      </c>
      <c r="I94" s="43">
        <v>18.2</v>
      </c>
      <c r="J94" s="43">
        <v>71.8</v>
      </c>
      <c r="K94" s="44">
        <v>3</v>
      </c>
      <c r="L94" s="43">
        <v>3.5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20</v>
      </c>
      <c r="G95" s="43">
        <v>1.9</v>
      </c>
      <c r="H95" s="43">
        <v>0.2</v>
      </c>
      <c r="I95" s="43">
        <v>12.3</v>
      </c>
      <c r="J95" s="43">
        <v>58.6</v>
      </c>
      <c r="K95" s="44">
        <v>108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1.6</v>
      </c>
      <c r="H96" s="43">
        <v>0.22</v>
      </c>
      <c r="I96" s="43">
        <v>13.96</v>
      </c>
      <c r="J96" s="43">
        <v>65.42</v>
      </c>
      <c r="K96" s="44">
        <v>110</v>
      </c>
      <c r="L96" s="43">
        <v>2.5</v>
      </c>
    </row>
    <row r="97" spans="1:12" ht="15">
      <c r="A97" s="23"/>
      <c r="B97" s="15"/>
      <c r="C97" s="11"/>
      <c r="D97" s="6" t="s">
        <v>53</v>
      </c>
      <c r="E97" s="42" t="s">
        <v>52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44.4</v>
      </c>
      <c r="K97" s="44">
        <v>403</v>
      </c>
      <c r="L97" s="43">
        <v>11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2">SUM(G90:G98)</f>
        <v>24.029999999999998</v>
      </c>
      <c r="H99" s="19">
        <f t="shared" ref="H99" si="43">SUM(H90:H98)</f>
        <v>26.439999999999998</v>
      </c>
      <c r="I99" s="19">
        <f t="shared" ref="I99" si="44">SUM(I90:I98)</f>
        <v>121.63000000000001</v>
      </c>
      <c r="J99" s="19">
        <f t="shared" ref="J99:L99" si="45">SUM(J90:J98)</f>
        <v>742.81</v>
      </c>
      <c r="K99" s="25"/>
      <c r="L99" s="19">
        <f t="shared" si="45"/>
        <v>90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860</v>
      </c>
      <c r="G100" s="32">
        <f t="shared" ref="G100" si="46">G89+G99</f>
        <v>24.029999999999998</v>
      </c>
      <c r="H100" s="32">
        <f t="shared" ref="H100" si="47">H89+H99</f>
        <v>26.439999999999998</v>
      </c>
      <c r="I100" s="32">
        <f t="shared" ref="I100" si="48">I89+I99</f>
        <v>121.63000000000001</v>
      </c>
      <c r="J100" s="32">
        <f t="shared" ref="J100:L100" si="49">J89+J99</f>
        <v>742.81</v>
      </c>
      <c r="K100" s="32"/>
      <c r="L100" s="32">
        <f t="shared" si="49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53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53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53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53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855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25.087499999999999</v>
      </c>
      <c r="H196" s="34">
        <f t="shared" si="90"/>
        <v>26.972499999999997</v>
      </c>
      <c r="I196" s="34">
        <f t="shared" si="90"/>
        <v>110.94</v>
      </c>
      <c r="J196" s="34">
        <f t="shared" si="90"/>
        <v>744.68499999999995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ЯКОВА</cp:lastModifiedBy>
  <dcterms:created xsi:type="dcterms:W3CDTF">2022-05-16T14:23:56Z</dcterms:created>
  <dcterms:modified xsi:type="dcterms:W3CDTF">2023-12-25T07:51:53Z</dcterms:modified>
</cp:coreProperties>
</file>